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 World\Desktop\ITA\10\"/>
    </mc:Choice>
  </mc:AlternateContent>
  <xr:revisionPtr revIDLastSave="0" documentId="8_{D8DD5FFF-96FD-4C9A-95E3-4D46E19F2FE5}" xr6:coauthVersionLast="47" xr6:coauthVersionMax="47" xr10:uidLastSave="{00000000-0000-0000-0000-000000000000}"/>
  <bookViews>
    <workbookView xWindow="5010" yWindow="990" windowWidth="23400" windowHeight="13740" xr2:uid="{71212894-2E3C-4070-B47E-A4734D95699B}"/>
  </bookViews>
  <sheets>
    <sheet name="crim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" l="1"/>
  <c r="M38" i="1"/>
  <c r="L38" i="1"/>
  <c r="K38" i="1"/>
  <c r="J38" i="1"/>
  <c r="I37" i="1"/>
  <c r="H37" i="1"/>
  <c r="G37" i="1"/>
  <c r="F37" i="1"/>
  <c r="E37" i="1"/>
  <c r="D37" i="1"/>
  <c r="C37" i="1"/>
  <c r="O37" i="1" s="1"/>
  <c r="O36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O35" i="1" s="1"/>
  <c r="O34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O33" i="1" s="1"/>
  <c r="O32" i="1"/>
  <c r="I32" i="1"/>
  <c r="H32" i="1"/>
  <c r="G32" i="1"/>
  <c r="F32" i="1"/>
  <c r="E32" i="1"/>
  <c r="D32" i="1"/>
  <c r="C32" i="1"/>
  <c r="I31" i="1"/>
  <c r="I38" i="1" s="1"/>
  <c r="H31" i="1"/>
  <c r="H38" i="1" s="1"/>
  <c r="G31" i="1"/>
  <c r="G38" i="1" s="1"/>
  <c r="F31" i="1"/>
  <c r="F38" i="1" s="1"/>
  <c r="E31" i="1"/>
  <c r="E38" i="1" s="1"/>
  <c r="D31" i="1"/>
  <c r="D38" i="1" s="1"/>
  <c r="C31" i="1"/>
  <c r="C38" i="1" s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O18" i="1"/>
  <c r="O17" i="1"/>
  <c r="O16" i="1"/>
  <c r="O15" i="1"/>
  <c r="O20" i="1" s="1"/>
  <c r="O14" i="1"/>
  <c r="O13" i="1"/>
  <c r="O12" i="1"/>
  <c r="O11" i="1"/>
  <c r="O10" i="1"/>
  <c r="O9" i="1"/>
  <c r="O8" i="1"/>
  <c r="O7" i="1"/>
  <c r="O31" i="1" l="1"/>
  <c r="O38" i="1" s="1"/>
</calcChain>
</file>

<file path=xl/sharedStrings.xml><?xml version="1.0" encoding="utf-8"?>
<sst xmlns="http://schemas.openxmlformats.org/spreadsheetml/2006/main" count="62" uniqueCount="42">
  <si>
    <t>ข้อมูลผลการดำเนินงานในเชิงสถิติด้านคดีอาญา ตามระบบ CRIMES</t>
  </si>
  <si>
    <t>ประจำปีงบประมาณ พ.ศ.2567 ตรวจคนเข้าเมืองจังหวัดมหาสารคาม</t>
  </si>
  <si>
    <t>ข้อมูล  ณ กุมภาพันธ์ 2567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</si>
  <si>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</si>
  <si>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</si>
  <si>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</si>
  <si>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</si>
  <si>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</si>
  <si>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</si>
  <si>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</si>
  <si>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</si>
  <si>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</si>
  <si>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</si>
  <si>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</si>
  <si>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</si>
  <si>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</si>
  <si>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</si>
  <si>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</si>
  <si>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</si>
  <si>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</si>
  <si>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</si>
  <si>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</si>
  <si>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</si>
  <si>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</si>
  <si>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</si>
  <si>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</si>
  <si>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</si>
  <si>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</si>
  <si>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</si>
  <si>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</si>
  <si>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</si>
  <si>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</si>
  <si>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</si>
  <si>
    <t>ข้อมูลผลการดำเนินงานในเชิงสถิติ การดำเนินการตาม พ.ร.บ.คนเข้าเมือง พ.ศ.2522</t>
  </si>
  <si>
    <t>ข้อมูล  ณ เมษายน 2567</t>
  </si>
  <si>
    <t>ผลการจับกุมจำแนกตามประเภทคดี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</si>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</sst>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4"/>
      <color theme="1"/>
      <name val="TH Sarabun New"/>
      <family val="2"/>
    </font>
    <font>
      <sz val="18"/>
      <color theme="1"/>
      <name val="TH Sarabun New"/>
      <family val="2"/>
    </font>
    <font>
      <b/>
      <sz val="18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/>
    <xf numFmtId="0" fontId="2" fillId="0" borderId="5" xfId="0" applyFont="1" applyBorder="1"/>
    <xf numFmtId="0" fontId="3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3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4</xdr:row>
      <xdr:rowOff>6350</xdr:rowOff>
    </xdr:from>
    <xdr:to>
      <xdr:col>1</xdr:col>
      <xdr:colOff>2489200</xdr:colOff>
      <xdr:row>5</xdr:row>
      <xdr:rowOff>320677</xdr:rowOff>
    </xdr:to>
    <xdr:cxnSp macro="">
      <xdr:nvCxnSpPr>
        <xdr:cNvPr id="2" name="ตัวเชื่อมต่อตรง 2">
          <a:extLst>
            <a:ext uri="{FF2B5EF4-FFF2-40B4-BE49-F238E27FC236}">
              <a16:creationId xmlns:a16="http://schemas.microsoft.com/office/drawing/2014/main" id="{33649851-8DF8-417B-AD35-B2C838CBDEF0}"/>
            </a:ext>
          </a:extLst>
        </xdr:cNvPr>
        <xdr:cNvCxnSpPr/>
      </xdr:nvCxnSpPr>
      <xdr:spPr>
        <a:xfrm flipV="1">
          <a:off x="377825" y="1606550"/>
          <a:ext cx="2168525" cy="6572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28</xdr:row>
      <xdr:rowOff>6350</xdr:rowOff>
    </xdr:from>
    <xdr:to>
      <xdr:col>1</xdr:col>
      <xdr:colOff>2470150</xdr:colOff>
      <xdr:row>29</xdr:row>
      <xdr:rowOff>320677</xdr:rowOff>
    </xdr:to>
    <xdr:cxnSp macro="">
      <xdr:nvCxnSpPr>
        <xdr:cNvPr id="3" name="ตัวเชื่อมต่อตรง 5">
          <a:extLst>
            <a:ext uri="{FF2B5EF4-FFF2-40B4-BE49-F238E27FC236}">
              <a16:creationId xmlns:a16="http://schemas.microsoft.com/office/drawing/2014/main" id="{CCBCE262-DFA9-431F-95F8-1F4348AF6CF0}"/>
            </a:ext>
          </a:extLst>
        </xdr:cNvPr>
        <xdr:cNvCxnSpPr/>
      </xdr:nvCxnSpPr>
      <xdr:spPr>
        <a:xfrm flipV="1">
          <a:off x="358775" y="10064750"/>
          <a:ext cx="2187575" cy="6572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y%20World\Desktop\ITA\10\%5bnew%5d&#3586;&#3657;&#3629;&#3617;&#3641;&#3621;&#3612;&#3621;&#3585;&#3634;&#3619;&#3604;&#3635;&#3648;&#3609;&#3636;&#3609;&#3591;&#3634;&#3609;&#3651;&#3609;&#3648;&#3594;&#3636;&#3591;&#3626;&#3606;&#3636;&#3605;&#3636;&#3604;&#3657;&#3634;&#3609;&#3588;&#3604;&#3637;%20.xlsx" TargetMode="External"/><Relationship Id="rId1" Type="http://schemas.openxmlformats.org/officeDocument/2006/relationships/externalLinkPath" Target="%5bnew%5d&#3586;&#3657;&#3629;&#3617;&#3641;&#3621;&#3612;&#3621;&#3585;&#3634;&#3619;&#3604;&#3635;&#3648;&#3609;&#3636;&#3609;&#3591;&#3634;&#3609;&#3651;&#3609;&#3648;&#3594;&#3636;&#3591;&#3626;&#3606;&#3636;&#3605;&#3636;&#3604;&#3657;&#3634;&#3609;&#3588;&#3604;&#3637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imes"/>
      <sheetName val="ต.ค.66"/>
      <sheetName val="พ.ย.66"/>
      <sheetName val="ธ.ค.66"/>
      <sheetName val="ม.ค.67"/>
      <sheetName val="ก.พ.67"/>
      <sheetName val="มี.ค.67"/>
      <sheetName val="เม.ย.67"/>
    </sheetNames>
    <sheetDataSet>
      <sheetData sheetId="0"/>
      <sheetData sheetId="1">
        <row r="35">
          <cell r="B35">
            <v>0</v>
          </cell>
          <cell r="C35">
            <v>0</v>
          </cell>
          <cell r="E35">
            <v>0</v>
          </cell>
          <cell r="G35">
            <v>6</v>
          </cell>
          <cell r="I35">
            <v>0</v>
          </cell>
          <cell r="J35">
            <v>0</v>
          </cell>
          <cell r="M35">
            <v>0</v>
          </cell>
        </row>
      </sheetData>
      <sheetData sheetId="2">
        <row r="35">
          <cell r="B35">
            <v>0</v>
          </cell>
          <cell r="C35">
            <v>3</v>
          </cell>
          <cell r="E35">
            <v>0</v>
          </cell>
          <cell r="G35">
            <v>32</v>
          </cell>
          <cell r="I35">
            <v>0</v>
          </cell>
          <cell r="J35">
            <v>0</v>
          </cell>
          <cell r="M35">
            <v>0</v>
          </cell>
        </row>
      </sheetData>
      <sheetData sheetId="3">
        <row r="35">
          <cell r="B35">
            <v>9</v>
          </cell>
          <cell r="C35">
            <v>0</v>
          </cell>
          <cell r="E35">
            <v>0</v>
          </cell>
          <cell r="G35">
            <v>21</v>
          </cell>
          <cell r="I35">
            <v>0</v>
          </cell>
          <cell r="J35">
            <v>1</v>
          </cell>
          <cell r="M35">
            <v>0</v>
          </cell>
        </row>
      </sheetData>
      <sheetData sheetId="4">
        <row r="35">
          <cell r="B35">
            <v>6</v>
          </cell>
          <cell r="C35">
            <v>2</v>
          </cell>
          <cell r="E35">
            <v>0</v>
          </cell>
          <cell r="G35">
            <v>25</v>
          </cell>
          <cell r="I35">
            <v>0</v>
          </cell>
          <cell r="J35">
            <v>0</v>
          </cell>
          <cell r="M35">
            <v>0</v>
          </cell>
        </row>
      </sheetData>
      <sheetData sheetId="5">
        <row r="35">
          <cell r="B35">
            <v>0</v>
          </cell>
          <cell r="C35">
            <v>1</v>
          </cell>
          <cell r="E35">
            <v>0</v>
          </cell>
          <cell r="G35">
            <v>25</v>
          </cell>
          <cell r="I35">
            <v>0</v>
          </cell>
          <cell r="J35">
            <v>0</v>
          </cell>
          <cell r="M35">
            <v>0</v>
          </cell>
        </row>
      </sheetData>
      <sheetData sheetId="6">
        <row r="35">
          <cell r="B35">
            <v>1</v>
          </cell>
          <cell r="C35">
            <v>1</v>
          </cell>
          <cell r="E35">
            <v>0</v>
          </cell>
          <cell r="G35">
            <v>12</v>
          </cell>
          <cell r="I35">
            <v>0</v>
          </cell>
          <cell r="J35">
            <v>0</v>
          </cell>
          <cell r="M35">
            <v>0</v>
          </cell>
        </row>
      </sheetData>
      <sheetData sheetId="7">
        <row r="35">
          <cell r="B35">
            <v>0</v>
          </cell>
          <cell r="C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  <cell r="M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D27DD-158B-409F-AB1B-D10C6AABF7FE}">
  <dimension ref="A1:O38"/>
  <sheetViews>
    <sheetView tabSelected="1" zoomScale="98" zoomScaleNormal="98" workbookViewId="0">
      <selection activeCell="A2" sqref="A2:O2"/>
    </sheetView>
  </sheetViews>
  <sheetFormatPr defaultColWidth="9" defaultRowHeight="27" x14ac:dyDescent="0.6"/>
  <cols>
    <col min="1" max="1" width="5.28515625" style="4" customWidth="1"/>
    <col min="2" max="2" width="32.85546875" style="4" customWidth="1"/>
    <col min="3" max="16384" width="9" style="4"/>
  </cols>
  <sheetData>
    <row r="1" spans="1:15" ht="36" x14ac:dyDescent="0.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6" x14ac:dyDescent="0.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x14ac:dyDescent="0.6">
      <c r="A3" s="8" t="s">
        <v>2</v>
      </c>
      <c r="O3" s="9"/>
    </row>
    <row r="4" spans="1:15" x14ac:dyDescent="0.6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x14ac:dyDescent="0.6">
      <c r="A5" s="13" t="s">
        <v>4</v>
      </c>
      <c r="B5" s="14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3" t="s">
        <v>18</v>
      </c>
    </row>
    <row r="6" spans="1:15" x14ac:dyDescent="0.6">
      <c r="A6" s="16"/>
      <c r="B6" s="17" t="s">
        <v>19</v>
      </c>
      <c r="C6" s="18">
        <v>2566</v>
      </c>
      <c r="D6" s="18">
        <v>2566</v>
      </c>
      <c r="E6" s="18">
        <v>2566</v>
      </c>
      <c r="F6" s="18">
        <v>2567</v>
      </c>
      <c r="G6" s="18">
        <v>2567</v>
      </c>
      <c r="H6" s="18">
        <v>2567</v>
      </c>
      <c r="I6" s="18">
        <v>2567</v>
      </c>
      <c r="J6" s="18">
        <v>2567</v>
      </c>
      <c r="K6" s="18">
        <v>2567</v>
      </c>
      <c r="L6" s="18">
        <v>2567</v>
      </c>
      <c r="M6" s="18">
        <v>2567</v>
      </c>
      <c r="N6" s="18">
        <v>2567</v>
      </c>
      <c r="O6" s="16"/>
    </row>
    <row r="7" spans="1:15" x14ac:dyDescent="0.6">
      <c r="A7" s="19">
        <v>1</v>
      </c>
      <c r="B7" s="20" t="s">
        <v>20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21">
        <f>SUM(C7:N7)</f>
        <v>0</v>
      </c>
    </row>
    <row r="8" spans="1:15" x14ac:dyDescent="0.6">
      <c r="A8" s="19">
        <v>2</v>
      </c>
      <c r="B8" s="20" t="s">
        <v>21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21">
        <f t="shared" ref="O8:O19" si="0">SUM(C8:N8)</f>
        <v>0</v>
      </c>
    </row>
    <row r="9" spans="1:15" x14ac:dyDescent="0.6">
      <c r="A9" s="19">
        <v>3</v>
      </c>
      <c r="B9" s="20" t="s">
        <v>22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21">
        <f t="shared" si="0"/>
        <v>0</v>
      </c>
    </row>
    <row r="10" spans="1:15" x14ac:dyDescent="0.6">
      <c r="A10" s="19">
        <v>4</v>
      </c>
      <c r="B10" s="20" t="s">
        <v>23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21">
        <f t="shared" si="0"/>
        <v>0</v>
      </c>
    </row>
    <row r="11" spans="1:15" x14ac:dyDescent="0.6">
      <c r="A11" s="19">
        <v>5</v>
      </c>
      <c r="B11" s="20" t="s">
        <v>24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21">
        <f t="shared" si="0"/>
        <v>0</v>
      </c>
    </row>
    <row r="12" spans="1:15" x14ac:dyDescent="0.6">
      <c r="A12" s="19">
        <v>6</v>
      </c>
      <c r="B12" s="20" t="s">
        <v>25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21">
        <f t="shared" si="0"/>
        <v>0</v>
      </c>
    </row>
    <row r="13" spans="1:15" x14ac:dyDescent="0.6">
      <c r="A13" s="19">
        <v>7</v>
      </c>
      <c r="B13" s="20" t="s">
        <v>26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21">
        <f t="shared" si="0"/>
        <v>0</v>
      </c>
    </row>
    <row r="14" spans="1:15" x14ac:dyDescent="0.6">
      <c r="A14" s="19">
        <v>8</v>
      </c>
      <c r="B14" s="20" t="s">
        <v>27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21">
        <f t="shared" si="0"/>
        <v>0</v>
      </c>
    </row>
    <row r="15" spans="1:15" x14ac:dyDescent="0.6">
      <c r="A15" s="19">
        <v>9</v>
      </c>
      <c r="B15" s="20" t="s">
        <v>28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21">
        <f t="shared" si="0"/>
        <v>0</v>
      </c>
    </row>
    <row r="16" spans="1:15" x14ac:dyDescent="0.6">
      <c r="A16" s="19">
        <v>10</v>
      </c>
      <c r="B16" s="20" t="s">
        <v>29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1">
        <f t="shared" si="0"/>
        <v>0</v>
      </c>
    </row>
    <row r="17" spans="1:15" x14ac:dyDescent="0.6">
      <c r="A17" s="19">
        <v>11</v>
      </c>
      <c r="B17" s="20" t="s">
        <v>30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21">
        <f t="shared" si="0"/>
        <v>0</v>
      </c>
    </row>
    <row r="18" spans="1:15" x14ac:dyDescent="0.6">
      <c r="A18" s="19">
        <v>12</v>
      </c>
      <c r="B18" s="20" t="s">
        <v>31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1">
        <f t="shared" si="0"/>
        <v>0</v>
      </c>
    </row>
    <row r="19" spans="1:15" x14ac:dyDescent="0.6">
      <c r="A19" s="22">
        <v>13</v>
      </c>
      <c r="B19" s="20" t="s">
        <v>32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21">
        <f t="shared" si="0"/>
        <v>0</v>
      </c>
    </row>
    <row r="20" spans="1:15" x14ac:dyDescent="0.6">
      <c r="A20" s="23" t="s">
        <v>18</v>
      </c>
      <c r="B20" s="24"/>
      <c r="C20" s="25">
        <f>SUM(C7:C19)</f>
        <v>0</v>
      </c>
      <c r="D20" s="25">
        <f t="shared" ref="D20:O20" si="1">SUM(D7:D19)</f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5">
        <f t="shared" si="1"/>
        <v>0</v>
      </c>
      <c r="K20" s="25">
        <f t="shared" si="1"/>
        <v>0</v>
      </c>
      <c r="L20" s="25">
        <f t="shared" si="1"/>
        <v>0</v>
      </c>
      <c r="M20" s="25">
        <f t="shared" si="1"/>
        <v>0</v>
      </c>
      <c r="N20" s="25">
        <f t="shared" si="1"/>
        <v>0</v>
      </c>
      <c r="O20" s="25">
        <f t="shared" si="1"/>
        <v>0</v>
      </c>
    </row>
    <row r="25" spans="1:15" ht="36" x14ac:dyDescent="0.8">
      <c r="A25" s="1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</row>
    <row r="26" spans="1:15" ht="36" x14ac:dyDescent="0.8">
      <c r="A26" s="5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x14ac:dyDescent="0.6">
      <c r="A27" s="8" t="s">
        <v>34</v>
      </c>
      <c r="O27" s="9"/>
    </row>
    <row r="28" spans="1:15" x14ac:dyDescent="0.6">
      <c r="A28" s="10" t="s">
        <v>35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</row>
    <row r="29" spans="1:15" x14ac:dyDescent="0.6">
      <c r="A29" s="13" t="s">
        <v>4</v>
      </c>
      <c r="B29" s="14" t="s">
        <v>5</v>
      </c>
      <c r="C29" s="15" t="s">
        <v>6</v>
      </c>
      <c r="D29" s="15" t="s">
        <v>7</v>
      </c>
      <c r="E29" s="15" t="s">
        <v>8</v>
      </c>
      <c r="F29" s="15" t="s">
        <v>9</v>
      </c>
      <c r="G29" s="15" t="s">
        <v>10</v>
      </c>
      <c r="H29" s="15" t="s">
        <v>11</v>
      </c>
      <c r="I29" s="15" t="s">
        <v>12</v>
      </c>
      <c r="J29" s="15" t="s">
        <v>13</v>
      </c>
      <c r="K29" s="15" t="s">
        <v>14</v>
      </c>
      <c r="L29" s="15" t="s">
        <v>15</v>
      </c>
      <c r="M29" s="15" t="s">
        <v>16</v>
      </c>
      <c r="N29" s="15" t="s">
        <v>17</v>
      </c>
      <c r="O29" s="13" t="s">
        <v>18</v>
      </c>
    </row>
    <row r="30" spans="1:15" x14ac:dyDescent="0.6">
      <c r="A30" s="16"/>
      <c r="B30" s="17" t="s">
        <v>19</v>
      </c>
      <c r="C30" s="18">
        <v>2566</v>
      </c>
      <c r="D30" s="18">
        <v>2566</v>
      </c>
      <c r="E30" s="18">
        <v>2566</v>
      </c>
      <c r="F30" s="18">
        <v>2567</v>
      </c>
      <c r="G30" s="18">
        <v>2567</v>
      </c>
      <c r="H30" s="18">
        <v>2567</v>
      </c>
      <c r="I30" s="18">
        <v>2567</v>
      </c>
      <c r="J30" s="18">
        <v>2567</v>
      </c>
      <c r="K30" s="18">
        <v>2567</v>
      </c>
      <c r="L30" s="18">
        <v>2567</v>
      </c>
      <c r="M30" s="18">
        <v>2567</v>
      </c>
      <c r="N30" s="18">
        <v>2567</v>
      </c>
      <c r="O30" s="16"/>
    </row>
    <row r="31" spans="1:15" x14ac:dyDescent="0.6">
      <c r="A31" s="19">
        <v>1</v>
      </c>
      <c r="B31" s="20" t="s">
        <v>36</v>
      </c>
      <c r="C31" s="19">
        <f>'[1]ต.ค.66'!B35</f>
        <v>0</v>
      </c>
      <c r="D31" s="19">
        <f>'[1]พ.ย.66'!B35</f>
        <v>0</v>
      </c>
      <c r="E31" s="19">
        <f>'[1]ธ.ค.66'!B35</f>
        <v>9</v>
      </c>
      <c r="F31" s="19">
        <f>'[1]ม.ค.67'!B35</f>
        <v>6</v>
      </c>
      <c r="G31" s="19">
        <f>'[1]ก.พ.67'!B35</f>
        <v>0</v>
      </c>
      <c r="H31" s="19">
        <f>'[1]มี.ค.67'!$B35</f>
        <v>1</v>
      </c>
      <c r="I31" s="19">
        <f>'[1]เม.ย.67'!$B35</f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1">
        <f t="shared" ref="O31:O37" si="2">SUM(C31:N31)</f>
        <v>16</v>
      </c>
    </row>
    <row r="32" spans="1:15" x14ac:dyDescent="0.6">
      <c r="A32" s="19">
        <v>2</v>
      </c>
      <c r="B32" s="20" t="s">
        <v>37</v>
      </c>
      <c r="C32" s="19">
        <f>'[1]ต.ค.66'!C35</f>
        <v>0</v>
      </c>
      <c r="D32" s="19">
        <f>'[1]พ.ย.66'!C35</f>
        <v>3</v>
      </c>
      <c r="E32" s="19">
        <f>'[1]ธ.ค.66'!C35</f>
        <v>0</v>
      </c>
      <c r="F32" s="19">
        <f>'[1]ม.ค.67'!C35</f>
        <v>2</v>
      </c>
      <c r="G32" s="19">
        <f>'[1]ก.พ.67'!C35</f>
        <v>1</v>
      </c>
      <c r="H32" s="19">
        <f>'[1]มี.ค.67'!$C35</f>
        <v>1</v>
      </c>
      <c r="I32" s="19">
        <f>'[1]เม.ย.67'!$C35</f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21">
        <f t="shared" si="2"/>
        <v>7</v>
      </c>
    </row>
    <row r="33" spans="1:15" x14ac:dyDescent="0.6">
      <c r="A33" s="19">
        <v>3</v>
      </c>
      <c r="B33" s="20" t="s">
        <v>38</v>
      </c>
      <c r="C33" s="19">
        <f>'[1]ต.ค.66'!E35</f>
        <v>0</v>
      </c>
      <c r="D33" s="19">
        <f>'[1]พ.ย.66'!E35</f>
        <v>0</v>
      </c>
      <c r="E33" s="19">
        <f>'[1]ธ.ค.66'!E35</f>
        <v>0</v>
      </c>
      <c r="F33" s="19">
        <f>'[1]ม.ค.67'!E35</f>
        <v>0</v>
      </c>
      <c r="G33" s="19">
        <f>'[1]ก.พ.67'!E35</f>
        <v>0</v>
      </c>
      <c r="H33" s="19">
        <f>'[1]มี.ค.67'!$E35</f>
        <v>0</v>
      </c>
      <c r="I33" s="19">
        <f>'[1]เม.ย.67'!$E35</f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21">
        <f t="shared" si="2"/>
        <v>0</v>
      </c>
    </row>
    <row r="34" spans="1:15" x14ac:dyDescent="0.6">
      <c r="A34" s="19">
        <v>4</v>
      </c>
      <c r="B34" s="20" t="s">
        <v>39</v>
      </c>
      <c r="C34" s="19">
        <f>'[1]ต.ค.66'!G35</f>
        <v>6</v>
      </c>
      <c r="D34" s="19">
        <f>'[1]พ.ย.66'!G35</f>
        <v>32</v>
      </c>
      <c r="E34" s="19">
        <f>'[1]ธ.ค.66'!G35</f>
        <v>21</v>
      </c>
      <c r="F34" s="19">
        <f>'[1]ม.ค.67'!G35</f>
        <v>25</v>
      </c>
      <c r="G34" s="19">
        <f>'[1]ก.พ.67'!G35</f>
        <v>25</v>
      </c>
      <c r="H34" s="19">
        <f>'[1]มี.ค.67'!$G35</f>
        <v>12</v>
      </c>
      <c r="I34" s="19">
        <f>'[1]เม.ย.67'!$G35</f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21">
        <f t="shared" si="2"/>
        <v>121</v>
      </c>
    </row>
    <row r="35" spans="1:15" x14ac:dyDescent="0.6">
      <c r="A35" s="19">
        <v>5</v>
      </c>
      <c r="B35" s="20" t="s">
        <v>40</v>
      </c>
      <c r="C35" s="19">
        <f>'[1]ต.ค.66'!I35</f>
        <v>0</v>
      </c>
      <c r="D35" s="19">
        <f>'[1]พ.ย.66'!I35</f>
        <v>0</v>
      </c>
      <c r="E35" s="19">
        <f>'[1]ธ.ค.66'!I35</f>
        <v>0</v>
      </c>
      <c r="F35" s="19">
        <f>'[1]ม.ค.67'!I35</f>
        <v>0</v>
      </c>
      <c r="G35" s="19">
        <f>'[1]ก.พ.67'!I35</f>
        <v>0</v>
      </c>
      <c r="H35" s="19">
        <f>'[1]มี.ค.67'!$I35</f>
        <v>0</v>
      </c>
      <c r="I35" s="19">
        <f>'[1]เม.ย.67'!$I35</f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1">
        <f t="shared" si="2"/>
        <v>0</v>
      </c>
    </row>
    <row r="36" spans="1:15" x14ac:dyDescent="0.6">
      <c r="A36" s="19">
        <v>6</v>
      </c>
      <c r="B36" s="20" t="s">
        <v>41</v>
      </c>
      <c r="C36" s="19">
        <f>'[1]ต.ค.66'!J35</f>
        <v>0</v>
      </c>
      <c r="D36" s="19">
        <f>'[1]พ.ย.66'!J35</f>
        <v>0</v>
      </c>
      <c r="E36" s="19">
        <f>'[1]ธ.ค.66'!J35</f>
        <v>1</v>
      </c>
      <c r="F36" s="19">
        <f>'[1]ม.ค.67'!J35</f>
        <v>0</v>
      </c>
      <c r="G36" s="19">
        <f>'[1]ก.พ.67'!J35</f>
        <v>0</v>
      </c>
      <c r="H36" s="19">
        <f>'[1]มี.ค.67'!$J35</f>
        <v>0</v>
      </c>
      <c r="I36" s="19">
        <f>'[1]เม.ย.67'!$J35</f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21">
        <f t="shared" si="2"/>
        <v>1</v>
      </c>
    </row>
    <row r="37" spans="1:15" x14ac:dyDescent="0.6">
      <c r="A37" s="19">
        <v>7</v>
      </c>
      <c r="B37" s="20" t="s">
        <v>32</v>
      </c>
      <c r="C37" s="19">
        <f>'[1]ต.ค.66'!M35</f>
        <v>0</v>
      </c>
      <c r="D37" s="19">
        <f>'[1]พ.ย.66'!M35</f>
        <v>0</v>
      </c>
      <c r="E37" s="19">
        <f>'[1]ธ.ค.66'!M35</f>
        <v>0</v>
      </c>
      <c r="F37" s="19">
        <f>'[1]ม.ค.67'!M35</f>
        <v>0</v>
      </c>
      <c r="G37" s="19">
        <f>'[1]ก.พ.67'!M35</f>
        <v>0</v>
      </c>
      <c r="H37" s="19">
        <f>'[1]มี.ค.67'!$M35</f>
        <v>0</v>
      </c>
      <c r="I37" s="19">
        <f>'[1]เม.ย.67'!$M35</f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21">
        <f t="shared" si="2"/>
        <v>0</v>
      </c>
    </row>
    <row r="38" spans="1:15" x14ac:dyDescent="0.6">
      <c r="A38" s="26" t="s">
        <v>18</v>
      </c>
      <c r="B38" s="27"/>
      <c r="C38" s="25">
        <f t="shared" ref="C38:O38" si="3">SUM(C31:C37)</f>
        <v>6</v>
      </c>
      <c r="D38" s="25">
        <f t="shared" si="3"/>
        <v>35</v>
      </c>
      <c r="E38" s="25">
        <f t="shared" si="3"/>
        <v>31</v>
      </c>
      <c r="F38" s="25">
        <f t="shared" si="3"/>
        <v>33</v>
      </c>
      <c r="G38" s="25">
        <f t="shared" si="3"/>
        <v>26</v>
      </c>
      <c r="H38" s="25">
        <f t="shared" si="3"/>
        <v>14</v>
      </c>
      <c r="I38" s="25">
        <f t="shared" si="3"/>
        <v>0</v>
      </c>
      <c r="J38" s="25">
        <f t="shared" si="3"/>
        <v>0</v>
      </c>
      <c r="K38" s="25">
        <f t="shared" si="3"/>
        <v>0</v>
      </c>
      <c r="L38" s="25">
        <f t="shared" si="3"/>
        <v>0</v>
      </c>
      <c r="M38" s="25">
        <f t="shared" si="3"/>
        <v>0</v>
      </c>
      <c r="N38" s="25">
        <f t="shared" si="3"/>
        <v>0</v>
      </c>
      <c r="O38" s="25">
        <f t="shared" si="3"/>
        <v>145</v>
      </c>
    </row>
  </sheetData>
  <mergeCells count="10">
    <mergeCell ref="A26:O26"/>
    <mergeCell ref="A29:A30"/>
    <mergeCell ref="O29:O30"/>
    <mergeCell ref="A38:B38"/>
    <mergeCell ref="A1:O1"/>
    <mergeCell ref="A2:O2"/>
    <mergeCell ref="A5:A6"/>
    <mergeCell ref="O5:O6"/>
    <mergeCell ref="A20:B20"/>
    <mergeCell ref="A25:O25"/>
  </mergeCells>
  <pageMargins left="0.57999999999999996" right="3.937007874015748E-2" top="0.35433070866141736" bottom="0.68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Mahasarakham Immigration</dc:creator>
  <cp:lastModifiedBy>Mahasarakham Immigration</cp:lastModifiedBy>
  <dcterms:created xsi:type="dcterms:W3CDTF">2024-04-01T02:50:31Z</dcterms:created>
  <dcterms:modified xsi:type="dcterms:W3CDTF">2024-04-01T02:50:57Z</dcterms:modified>
</cp:coreProperties>
</file>